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3133" sheetId="1" r:id="rId1"/>
  </sheets>
  <definedNames>
    <definedName name="_xlnm.Print_Area" localSheetId="0">КПК0613133!$A$1:$BQ$107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3" i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<sst xmlns="http://schemas.openxmlformats.org/spreadsheetml/2006/main" count="144" uniqueCount="94">
  <si>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</si>
  <si>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</si>
  <si>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</si>
  <si>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</si>
  <si>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</si>
  <si>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</si>
  <si>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</si>
  <si>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</si>
  <si>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</si>
  <si>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</si>
  <si>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</si>
  <si>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</si>
  <si>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</si>
  <si>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</si>
  <si>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</si>
  <si>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</si>
  <si>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</si>
  <si>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</si>
  <si>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</si>
  <si>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</si>
  <si>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</si>
  <si>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</si>
  <si>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</si>
  <si>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</si>
  <si>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</si>
  <si>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</si>
  <si>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</si>
  <si>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</si>
  <si>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</si>
  <si>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</si>
  <si>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</si>
  <si>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</si>
  <si>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</si>
  <si>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</si>
  <si>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</si>
  <si>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</si>
  <si>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</si>
  <si>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</si>
  <si>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</si>
  <si>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</si>
  <si>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</si>
  <si>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</si>
  <si>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</si>
  <si>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</si>
  <si>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</si>
  <si>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</si>
  <si>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</si>
  <si>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</si>
  <si>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</si>
  <si>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</si>
  <si>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</si>
  <si>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</si>
  <si>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</si>
  <si>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</si>
  <si>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</si>
  <si>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</si>
  <si>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</si>
  <si>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</si>
  <si>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</si>
  <si>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</si>
  <si>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</si>
  <si>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</si>
  <si>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</si>
  <si>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</si>
  <si>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</si>
  <si>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</si>
  <si>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</si>
  <si>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</si>
  <si>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проведення одного регіонального заходу (проєкту) у молодіжній сфері (у розрізі напрямків діяльності)</t>
  </si>
  <si>
    <t>Збільшення кількості молоді, охопленною регіональними заходами (проєктами) у молодіжній сфері, порівняно з минулим роком (чоловіків)</t>
  </si>
  <si>
    <t>Збільшення кількості молоді, охопленною регіональними заходами (проєктами) у молодіжній сфері, порівняно з минулим роком (жінок)</t>
  </si>
  <si>
    <t>Інші заходи та заклади молодіжної політики</t>
  </si>
  <si>
    <t>За бюджетною програмою 0613133 на 2024 рік (з урахуванням проведених змін протягом звітного року) затверджено видатки за спеціальним фондом у  сумі 50000,00 грн, проведено касових видатків на суму 39997,00  грн. Відхилення по загальному фонду становить 10003,00 грн. Склалась економія на по КЕКВ 2730 "Інші виплати населенню".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</si>
  <si>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</si>
  <si>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</si>
  <si>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</si>
  <si>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</si>
  <si>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</si>
  <si>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</si>
  <si>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</si>
  <si>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</si>
  <si>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0613133</t>
  </si>
  <si>
    <t>0610000</t>
  </si>
  <si>
    <t>3133</t>
  </si>
  <si>
    <t>1040</t>
  </si>
  <si>
    <t>Дана програма має низьку ступінь ефективноості через введення воєнного стану в країні. Відхилення поояснюється економією коштів на проведення заходів для моолоді громади.</t>
  </si>
  <si>
    <t/>
  </si>
  <si>
    <t>'І(ефф.)звіт = ((816,26/1666,67)) / 1 * 100 = 48,98</t>
  </si>
  <si>
    <t>'І(ефф.)баз = ((1701,63/2018,8)) / 1 * 100 = 84,29</t>
  </si>
  <si>
    <t>І(як.)звіт = ((100/100)+(100/100)) / 2 * 100 = 100</t>
  </si>
  <si>
    <t>I1 = 48,98 / 84,29 = 0,58</t>
  </si>
  <si>
    <t>Оскільки І1 = 0,58, що відповідає критерію оцінки І1 &lt; 0.85, то за цим параметром для даної програми нараховується 0 балів</t>
  </si>
  <si>
    <t>0</t>
  </si>
  <si>
    <t>48,98 + 100 + 0 =  148.98 -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</si>
</sst>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2018.8</v>
      </c>
      <c r="Z30" s="69"/>
      <c r="AA30" s="69"/>
      <c r="AB30" s="69"/>
      <c r="AC30" s="69"/>
      <c r="AD30" s="69"/>
      <c r="AE30" s="69">
        <v>1701.63</v>
      </c>
      <c r="AF30" s="69"/>
      <c r="AG30" s="69"/>
      <c r="AH30" s="69"/>
      <c r="AI30" s="69"/>
      <c r="AJ30" s="69"/>
      <c r="AK30" s="81">
        <f>IF(Y30=0,0,AE30/Y30)</f>
        <v>0.84289181692094317</v>
      </c>
      <c r="AL30" s="81"/>
      <c r="AM30" s="81"/>
      <c r="AN30" s="81"/>
      <c r="AO30" s="81"/>
      <c r="AP30" s="81"/>
      <c r="AQ30" s="69">
        <v>1666.67</v>
      </c>
      <c r="AR30" s="69"/>
      <c r="AS30" s="69"/>
      <c r="AT30" s="69"/>
      <c r="AU30" s="69"/>
      <c r="AV30" s="69"/>
      <c r="AW30" s="69">
        <v>816.26</v>
      </c>
      <c r="AX30" s="69"/>
      <c r="AY30" s="69"/>
      <c r="AZ30" s="69"/>
      <c r="BA30" s="69"/>
      <c r="BB30" s="69"/>
      <c r="BC30" s="81">
        <f>IF(AQ30=0,0,AW30/AQ30)</f>
        <v>0.489755020489959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">
      <c r="A32" s="66" t="s">
        <v>4</v>
      </c>
      <c r="B32" s="66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4" t="s">
        <v>33</v>
      </c>
      <c r="Z32" s="70"/>
      <c r="AA32" s="70"/>
      <c r="AB32" s="70"/>
      <c r="AC32" s="70"/>
      <c r="AD32" s="70"/>
      <c r="AE32" s="64" t="s">
        <v>34</v>
      </c>
      <c r="AF32" s="70"/>
      <c r="AG32" s="70"/>
      <c r="AH32" s="70"/>
      <c r="AI32" s="70"/>
      <c r="AJ32" s="70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3"/>
      <c r="AS32" s="73"/>
      <c r="AT32" s="73"/>
      <c r="AU32" s="73"/>
      <c r="AV32" s="73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25.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100</v>
      </c>
      <c r="AF33" s="69"/>
      <c r="AG33" s="69"/>
      <c r="AH33" s="69"/>
      <c r="AI33" s="69"/>
      <c r="AJ33" s="69"/>
      <c r="AK33" s="81">
        <f>IF(Y33=0,0,AE33/Y33)</f>
        <v>1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100</v>
      </c>
      <c r="AX33" s="69"/>
      <c r="AY33" s="69"/>
      <c r="AZ33" s="69"/>
      <c r="BA33" s="69"/>
      <c r="BB33" s="69"/>
      <c r="BC33" s="81">
        <f>IF(AQ33=0,0,AW33/AQ33)</f>
        <v>1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25.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100</v>
      </c>
      <c r="Z34" s="69"/>
      <c r="AA34" s="69"/>
      <c r="AB34" s="69"/>
      <c r="AC34" s="69"/>
      <c r="AD34" s="69"/>
      <c r="AE34" s="69">
        <v>100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86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86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6" t="s">
        <v>86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7" t="s">
        <v>87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7" t="s">
        <v>89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7" t="s">
        <v>88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8" t="s">
        <v>90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9" t="s">
        <v>91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0" t="s">
        <v>92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1" t="s">
        <v>93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5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15.7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0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148.97999999999999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31.5" customHeight="1" x14ac:dyDescent="0.2">
      <c r="A103" s="117" t="s">
        <v>85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2:AP32"/>
    <mergeCell ref="AQ33:AV33"/>
    <mergeCell ref="AW33:BB33"/>
    <mergeCell ref="BC33:BH33"/>
    <mergeCell ref="B57:AW57"/>
    <mergeCell ref="C33:X33"/>
    <mergeCell ref="Y33:AD33"/>
    <mergeCell ref="AE33:AJ33"/>
    <mergeCell ref="AK33:AP33"/>
    <mergeCell ref="A38:BL38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3:B33"/>
    <mergeCell ref="A32:B32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3:B33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C50">
    <cfRule type="cellIs" dxfId="2" priority="8" stopIfTrue="1" operator="equal">
      <formula>$C33</formula>
    </cfRule>
  </conditionalFormatting>
  <conditionalFormatting sqref="A34:B34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2025-02-18T13:52:19Z</cp:lastPrinted>
  <dcterms:created xsi:type="dcterms:W3CDTF">2016-08-10T10:53:25Z</dcterms:created>
  <dcterms:modified xsi:type="dcterms:W3CDTF">2025-02-18T13:53:27Z</dcterms:modified>
</cp:coreProperties>
</file>